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AF8AA56-60F7-4066-9E7B-E67EAF4A43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3" i="1"/>
  <c r="G3" i="1" a="1"/>
  <c r="G3" i="1" s="1"/>
  <c r="I3" i="1" s="1"/>
  <c r="I7" i="1" l="1"/>
  <c r="I6" i="1"/>
  <c r="I5" i="1"/>
  <c r="I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<sst xmlns="http://schemas.openxmlformats.org/spreadsheetml/2006/main" count="26" uniqueCount="22">
  <si>
    <t>考生编号</t>
  </si>
  <si>
    <t>姓名</t>
  </si>
  <si>
    <t>调剂专业</t>
  </si>
  <si>
    <t>作物栽培学与耕作学</t>
  </si>
  <si>
    <t>王林泽</t>
  </si>
  <si>
    <t>何宗翰</t>
  </si>
  <si>
    <t>宁治朝</t>
  </si>
  <si>
    <t>王欣悦</t>
  </si>
  <si>
    <t>冯雙</t>
  </si>
  <si>
    <t>103356000921045</t>
  </si>
  <si>
    <t>100226230803810</t>
  </si>
  <si>
    <t>105646000007314</t>
  </si>
  <si>
    <t>103076210207950</t>
  </si>
  <si>
    <t>100196515311214</t>
  </si>
  <si>
    <t>初试成绩*50%</t>
  </si>
  <si>
    <t>复试成绩*50%</t>
  </si>
  <si>
    <t>总成绩</t>
  </si>
  <si>
    <t>初试成绩（500分）</t>
    <phoneticPr fontId="5" type="noConversion"/>
  </si>
  <si>
    <t xml:space="preserve">复试成绩（100分)           </t>
  </si>
  <si>
    <t>序号</t>
    <phoneticPr fontId="5" type="noConversion"/>
  </si>
  <si>
    <t>82.8</t>
    <phoneticPr fontId="5" type="noConversion"/>
  </si>
  <si>
    <t>2026年作物栽培学与耕作学专业硕士研究生二次调剂复试成绩公示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</si>
</sst>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);[Red]\(0.00\)"/>
  </numFmts>
  <fonts count="8" x14ac:knownFonts="1">
    <font>
      <sz val="11"/>
      <color theme="1"/>
      <name val="宋体"/>
      <charset val="134"/>
      <scheme val="minor"/>
    </font>
    <font>
      <sz val="2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F17" sqref="F17"/>
    </sheetView>
  </sheetViews>
  <sheetFormatPr defaultColWidth="9" defaultRowHeight="13.5" x14ac:dyDescent="0.15"/>
  <cols>
    <col min="1" max="1" width="9.125" style="2" customWidth="1"/>
    <col min="2" max="2" width="22.25" style="2" customWidth="1"/>
    <col min="3" max="3" width="15.5" style="2" customWidth="1"/>
    <col min="4" max="4" width="22.375" style="2" customWidth="1"/>
    <col min="5" max="5" width="15.5" style="2" customWidth="1"/>
    <col min="6" max="6" width="14.375" customWidth="1"/>
    <col min="7" max="7" width="14.5" customWidth="1"/>
    <col min="8" max="8" width="16.375" customWidth="1"/>
    <col min="9" max="9" width="14" customWidth="1"/>
  </cols>
  <sheetData>
    <row r="1" spans="1:9" ht="30" customHeight="1" x14ac:dyDescent="0.15">
      <c r="A1" s="10" t="s">
        <v>21</v>
      </c>
      <c r="B1" s="10"/>
      <c r="C1" s="10"/>
      <c r="D1" s="10"/>
      <c r="E1" s="10"/>
      <c r="F1" s="10"/>
      <c r="G1" s="10"/>
      <c r="H1" s="10"/>
      <c r="I1" s="10"/>
    </row>
    <row r="2" spans="1:9" ht="81" x14ac:dyDescent="0.15">
      <c r="A2" s="4" t="s">
        <v>19</v>
      </c>
      <c r="B2" s="3" t="s">
        <v>0</v>
      </c>
      <c r="C2" s="3" t="s">
        <v>1</v>
      </c>
      <c r="D2" s="3" t="s">
        <v>2</v>
      </c>
      <c r="E2" s="4" t="s">
        <v>17</v>
      </c>
      <c r="F2" s="3" t="s">
        <v>18</v>
      </c>
      <c r="G2" s="3" t="s">
        <v>14</v>
      </c>
      <c r="H2" s="3" t="s">
        <v>15</v>
      </c>
      <c r="I2" s="3" t="s">
        <v>16</v>
      </c>
    </row>
    <row r="3" spans="1:9" s="1" customFormat="1" ht="18.75" x14ac:dyDescent="0.25">
      <c r="A3" s="5">
        <v>1</v>
      </c>
      <c r="B3" s="6" t="s">
        <v>9</v>
      </c>
      <c r="C3" s="6" t="s">
        <v>4</v>
      </c>
      <c r="D3" s="7" t="s">
        <v>3</v>
      </c>
      <c r="E3" s="6">
        <v>326</v>
      </c>
      <c r="F3" s="8">
        <v>0</v>
      </c>
      <c r="G3" s="9" cm="1">
        <f t="array" ref="G3:G7">E3:E7*0.5</f>
        <v>163</v>
      </c>
      <c r="H3" s="9">
        <f>F3*0.5</f>
        <v>0</v>
      </c>
      <c r="I3" s="9">
        <f>G3+H3</f>
        <v>163</v>
      </c>
    </row>
    <row r="4" spans="1:9" s="1" customFormat="1" ht="18.75" x14ac:dyDescent="0.25">
      <c r="A4" s="5">
        <v>2</v>
      </c>
      <c r="B4" s="6" t="s">
        <v>10</v>
      </c>
      <c r="C4" s="6" t="s">
        <v>5</v>
      </c>
      <c r="D4" s="7" t="s">
        <v>3</v>
      </c>
      <c r="E4" s="6">
        <v>237</v>
      </c>
      <c r="F4" s="8">
        <v>0</v>
      </c>
      <c r="G4" s="9">
        <v>118.5</v>
      </c>
      <c r="H4" s="9">
        <f t="shared" ref="H4:H7" si="0">F4*0.5</f>
        <v>0</v>
      </c>
      <c r="I4" s="9">
        <f t="shared" ref="I4:I7" si="1">G4+H4</f>
        <v>118.5</v>
      </c>
    </row>
    <row r="5" spans="1:9" s="1" customFormat="1" ht="18.75" x14ac:dyDescent="0.25">
      <c r="A5" s="5">
        <v>3</v>
      </c>
      <c r="B5" s="6" t="s">
        <v>11</v>
      </c>
      <c r="C5" s="6" t="s">
        <v>6</v>
      </c>
      <c r="D5" s="7" t="s">
        <v>3</v>
      </c>
      <c r="E5" s="6">
        <v>231</v>
      </c>
      <c r="F5" s="8">
        <v>76.2</v>
      </c>
      <c r="G5" s="9">
        <v>115.5</v>
      </c>
      <c r="H5" s="9">
        <f t="shared" si="0"/>
        <v>38.1</v>
      </c>
      <c r="I5" s="9">
        <f t="shared" si="1"/>
        <v>153.6</v>
      </c>
    </row>
    <row r="6" spans="1:9" s="1" customFormat="1" ht="18.75" x14ac:dyDescent="0.25">
      <c r="A6" s="5">
        <v>4</v>
      </c>
      <c r="B6" s="6" t="s">
        <v>12</v>
      </c>
      <c r="C6" s="6" t="s">
        <v>7</v>
      </c>
      <c r="D6" s="7" t="s">
        <v>3</v>
      </c>
      <c r="E6" s="6">
        <v>350</v>
      </c>
      <c r="F6" s="8">
        <v>76</v>
      </c>
      <c r="G6" s="9">
        <v>175</v>
      </c>
      <c r="H6" s="9">
        <f t="shared" si="0"/>
        <v>38</v>
      </c>
      <c r="I6" s="9">
        <f t="shared" si="1"/>
        <v>213</v>
      </c>
    </row>
    <row r="7" spans="1:9" s="1" customFormat="1" ht="18.75" x14ac:dyDescent="0.25">
      <c r="A7" s="5">
        <v>5</v>
      </c>
      <c r="B7" s="6" t="s">
        <v>13</v>
      </c>
      <c r="C7" s="6" t="s">
        <v>8</v>
      </c>
      <c r="D7" s="7" t="s">
        <v>3</v>
      </c>
      <c r="E7" s="6">
        <v>231</v>
      </c>
      <c r="F7" s="8" t="s">
        <v>20</v>
      </c>
      <c r="G7" s="9">
        <v>115.5</v>
      </c>
      <c r="H7" s="9">
        <f t="shared" si="0"/>
        <v>41.4</v>
      </c>
      <c r="I7" s="9">
        <f t="shared" si="1"/>
        <v>156.9</v>
      </c>
    </row>
  </sheetData>
  <mergeCells count="1">
    <mergeCell ref="A1:I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7" sqref="F17"/>
    </sheetView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Administrator</cp:lastModifiedBy>
  <dcterms:created xsi:type="dcterms:W3CDTF">2023-05-12T11:15:00Z</dcterms:created>
  <dcterms:modified xsi:type="dcterms:W3CDTF">2026-04-14T09:14:43Z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1DA67C009A394DC3AA7875BBFC9322A9_12</vt:lpwstr>
  </property>
  <property fmtid="{D5CDD505-2E9C-101B-9397-08002B2CF9AE}" pid="4" name="CalculationRule">
    <vt:i4>0</vt:i4>
  </property>
</Properties>
</file>